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2CB920C-9267-4E88-91BA-F62E8F772ABC}" xr6:coauthVersionLast="47" xr6:coauthVersionMax="47" xr10:uidLastSave="{00000000-0000-0000-0000-000000000000}"/>
  <bookViews>
    <workbookView xWindow="-120" yWindow="-120" windowWidth="29040" windowHeight="15720" xr2:uid="{1B62783C-5574-4F80-82FA-BC322F16300C}"/>
  </bookViews>
  <sheets>
    <sheet name="Feladatok" sheetId="3" r:id="rId1"/>
    <sheet name="Átlag" sheetId="4" r:id="rId2"/>
    <sheet name="Matrica" sheetId="2" r:id="rId3"/>
    <sheet name="Eredmény" sheetId="5" r:id="rId4"/>
    <sheet name="Sakk" sheetId="1" r:id="rId5"/>
    <sheet name="Születések" sheetId="6" r:id="rId6"/>
    <sheet name="Iskolaidő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2" i="2"/>
  <c r="Q34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</calcChain>
</file>

<file path=xl/sharedStrings.xml><?xml version="1.0" encoding="utf-8"?>
<sst xmlns="http://schemas.openxmlformats.org/spreadsheetml/2006/main" count="300" uniqueCount="140">
  <si>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</si>
  <si>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</si>
  <si>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</si>
  <si>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</si>
  <si>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</si>
  <si>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</si>
  <si>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</si>
  <si>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</si>
  <si>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</si>
  <si>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</si>
  <si>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</si>
  <si>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</si>
  <si>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</si>
  <si>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</si>
  <si>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</si>
  <si>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</si>
  <si>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</si>
  <si>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</si>
  <si>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</si>
  <si>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</si>
  <si>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</si>
  <si>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</si>
  <si>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</si>
  <si>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</si>
  <si>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</si>
  <si>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</si>
  <si>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</si>
  <si>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</si>
  <si>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</si>
  <si>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</si>
  <si>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</si>
  <si>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</si>
  <si>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</si>
  <si>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</si>
  <si>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</si>
  <si>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</si>
  <si>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</si>
  <si>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</si>
  <si>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</si>
  <si>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</si>
  <si>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</si>
  <si>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</si>
  <si>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</si>
  <si>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</si>
  <si>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</si>
  <si>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</si>
  <si>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</si>
  <si>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</si>
  <si>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</si>
  <si>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</si>
  <si>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</si>
  <si>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</si>
  <si>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</si>
  <si>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</si>
  <si>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</si>
  <si>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</si>
  <si>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</si>
  <si>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</si>
  <si>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</si>
  <si>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</si>
  <si>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</si>
  <si>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</si>
  <si>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</si>
  <si>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</si>
  <si>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</si>
  <si>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</si>
  <si>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</si>
  <si>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</si>
  <si>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</si>
  <si>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</si>
  <si>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</si>
  <si>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</si>
  <si>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</si>
  <si>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</si>
  <si>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</si>
  <si>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</si>
  <si>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</si>
  <si>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</si>
  <si>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</si>
  <si>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</si>
  <si>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</si>
  <si>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</si>
  <si>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t>2. óra</t>
  </si>
  <si>
    <t>3. óra</t>
  </si>
  <si>
    <t>Matrica diagram</t>
  </si>
  <si>
    <t>Sakk diagram</t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</si>
  <si>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</si>
  <si>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</si>
  <si>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</si>
  <si>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 xml:space="preserve">: A diákok év elején egy szintfelmérőt írtak, majd január végén megismételték azt. A V oszlopba írjuk be azoknak a tanulóknak a nevét, akik javítottak.  </t>
    </r>
    <r>
      <rPr>
        <sz val="12"/>
        <color rgb="FF00B050"/>
        <rFont val="Times New Roman"/>
        <family val="1"/>
        <charset val="238"/>
      </rPr>
      <t>✅</t>
    </r>
    <r>
      <rPr>
        <sz val="12"/>
        <color theme="1"/>
        <rFont val="Times New Roman"/>
        <family val="1"/>
        <charset val="238"/>
      </rPr>
      <t xml:space="preserve">
Ahol nem történt javítás, hagyjuk üresen.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</si>
  <si>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</si>
  <si>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</si>
  <si>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</si>
  <si>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</si>
  <si>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</si>
  <si>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 xml:space="preserve">A diagramon a vízszintes tengelyen jelenjenek meg a diákok nevei!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</si>
  <si>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</si>
  <si>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</si>
  <si>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</si>
  <si>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</si>
  <si>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</si>
  <si>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</si>
  <si>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 xml:space="preserve">Jelenítsd meg a százalékos eloszlását a győzelmeknek, a döntetleneknek és a vereségeknek! Jelenítsd meg adatbuborékban!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</si>
  <si>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 xml:space="preserve">A diagramot helyezd át egy új munkalapra! A munkalap neve legyen Eredmény! </t>
    </r>
    <r>
      <rPr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</si>
  <si>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győzelmek körcikkje legyen zöld, a döntetlené citromsárga, a vereségé piros!</t>
    </r>
    <r>
      <rPr>
        <sz val="12"/>
        <color rgb="FFFFC000"/>
        <rFont val="Times New Roman"/>
        <family val="1"/>
        <charset val="238"/>
      </rPr>
      <t xml:space="preserve"> ✅ </t>
    </r>
    <r>
      <rPr>
        <b/>
        <sz val="12"/>
        <color rgb="FFFFC000"/>
        <rFont val="Times New Roman"/>
        <family val="1"/>
        <charset val="238"/>
      </rPr>
      <t>(Saját ízlésüknek megfelelően alakíthatták)</t>
    </r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</si>
  <si>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fügvénnyel kerekítve 2 tizedesjegyre!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FFC000"/>
        <rFont val="Times New Roman"/>
        <family val="1"/>
        <charset val="238"/>
      </rPr>
      <t>✅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FFC000"/>
        <rFont val="Times New Roman"/>
        <family val="1"/>
        <charset val="238"/>
      </rPr>
      <t>(Függvényes kerekítés helyett csak formázással)</t>
    </r>
  </si>
  <si>
    <t>5. óra</t>
  </si>
  <si>
    <t>Születések</t>
  </si>
  <si>
    <t>A "Születések" munkalapon a diákok születési dátumai találhatók.</t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</si>
  <si>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>: Határozzuk meg a C oszlopban, hogy ma hány naposak a diákok, az aktuális naphoz viszonyítva!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</si>
  <si>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>: Adjuk meg az L7:L18 tartományban, hogy melyik hónapban hányan születtek!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</si>
  <si>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>: Adjuk meg a D oszlopban, hogy az L23-as cellában megadott év december 31-én hány évesek lesznek a diákok!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</si>
  <si>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>: Adjuk meg az E oszlopban, hogy a diákok a hónap első vagy második felében születtek-e (16-ától már a második felébe tartoznak).</t>
    </r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</si>
  <si>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>: Határozzuk meg az F oszlopban, hogy a diákok a hét melyik napján születtek!</t>
    </r>
  </si>
  <si>
    <t>Iskolaidő</t>
  </si>
  <si>
    <t>Az iskolaidő munkalapon a diákok iskolába érkezésének és az iskolából való távozásának időpontjai szerepelnek.</t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</si>
  <si>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>: Számoljuk ki a D oszlopban, hogy mennyi időt töltöttek az egyes diákok az iskolában!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</si>
  <si>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>: Figyelmeztetést kapnak azok, akik a becsengetés (8 óra) előtt tíz perccel nincsenek az iskolában.
Az E oszlopban írjuk ki azon diákok nevét, akik figyelmeztetést kaptak, a többiek neve mellé ne írjunk semmit!</t>
    </r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</si>
  <si>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A J8-as cellába írjuk be, hány diák töltött legalább 8 órát az iskolában!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</si>
  <si>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:A J6-os és J7-es cellába írjuk be, hogy mikor érkezett az első diák és mikor távozott az utolsó tanuló!</t>
    </r>
  </si>
  <si>
    <t>Születési dátum</t>
  </si>
  <si>
    <t>Hány napos ma?</t>
  </si>
  <si>
    <t>Hány éves az adott év dec. 31-én</t>
  </si>
  <si>
    <t>A hónap melyik felében született?</t>
  </si>
  <si>
    <t>Milyen nap?</t>
  </si>
  <si>
    <t>Hónap</t>
  </si>
  <si>
    <t>Év</t>
  </si>
  <si>
    <t>Nap</t>
  </si>
  <si>
    <t>Hónap (számmal)</t>
  </si>
  <si>
    <t>Fő</t>
  </si>
  <si>
    <t>Vizsgált év</t>
  </si>
  <si>
    <t>Érkezés</t>
  </si>
  <si>
    <t>Távozás</t>
  </si>
  <si>
    <t>Iskolában töltött idő</t>
  </si>
  <si>
    <t>Figyelmeztetés</t>
  </si>
  <si>
    <t>Percek</t>
  </si>
  <si>
    <t>Óra</t>
  </si>
  <si>
    <t>Legkorábban érkező</t>
  </si>
  <si>
    <t>Legkésőbb távozó</t>
  </si>
  <si>
    <t>Sok idő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</si>
</sst>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[$-F400]h:mm:ss\ AM/PM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FFC000"/>
      <name val="Times New Roman"/>
      <family val="1"/>
      <charset val="238"/>
    </font>
    <font>
      <sz val="12"/>
      <color rgb="FFFFC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Matrica!$A$2:$A$31</c:f>
              <c:strCache>
                <c:ptCount val="30"/>
                <c:pt idx="0">
                  <c:v>Akcíós Áron</c:v>
                </c:pt>
                <c:pt idx="1">
                  <c:v>Antal János</c:v>
                </c:pt>
                <c:pt idx="2">
                  <c:v>Balogh Levente</c:v>
                </c:pt>
                <c:pt idx="3">
                  <c:v>Bazsa Rózsa</c:v>
                </c:pt>
                <c:pt idx="4">
                  <c:v>Cset Elek</c:v>
                </c:pt>
                <c:pt idx="5">
                  <c:v>Égető Napsugár</c:v>
                </c:pt>
                <c:pt idx="6">
                  <c:v>Farkas Piroska</c:v>
                </c:pt>
                <c:pt idx="7">
                  <c:v>Fehér Máté</c:v>
                </c:pt>
                <c:pt idx="8">
                  <c:v>Gyöngy Virág</c:v>
                </c:pt>
                <c:pt idx="9">
                  <c:v>Horváth Zsófia</c:v>
                </c:pt>
                <c:pt idx="10">
                  <c:v>Juhász Emese</c:v>
                </c:pt>
                <c:pt idx="11">
                  <c:v>Kala Pál</c:v>
                </c:pt>
                <c:pt idx="12">
                  <c:v>Kiss János</c:v>
                </c:pt>
                <c:pt idx="13">
                  <c:v>Koós Gizella</c:v>
                </c:pt>
                <c:pt idx="14">
                  <c:v>Kovács Ilona</c:v>
                </c:pt>
                <c:pt idx="15">
                  <c:v>Mészáros János Elek</c:v>
                </c:pt>
                <c:pt idx="16">
                  <c:v>Molnár Mária</c:v>
                </c:pt>
                <c:pt idx="17">
                  <c:v>Nagy Bence</c:v>
                </c:pt>
                <c:pt idx="18">
                  <c:v>Németh Helga</c:v>
                </c:pt>
                <c:pt idx="19">
                  <c:v>Oláh Flóra</c:v>
                </c:pt>
                <c:pt idx="20">
                  <c:v>Papp Péter</c:v>
                </c:pt>
                <c:pt idx="21">
                  <c:v>Rácz Jenő</c:v>
                </c:pt>
                <c:pt idx="22">
                  <c:v>Simon István</c:v>
                </c:pt>
                <c:pt idx="23">
                  <c:v>Szabó Anna</c:v>
                </c:pt>
                <c:pt idx="24">
                  <c:v>Takács Eszter</c:v>
                </c:pt>
                <c:pt idx="25">
                  <c:v>Tóth Géza</c:v>
                </c:pt>
                <c:pt idx="26">
                  <c:v>Török Helén</c:v>
                </c:pt>
                <c:pt idx="27">
                  <c:v>Vicc Elek</c:v>
                </c:pt>
                <c:pt idx="28">
                  <c:v>Zöld Alma</c:v>
                </c:pt>
                <c:pt idx="29">
                  <c:v>Zsíros B. Ödön</c:v>
                </c:pt>
              </c:strCache>
            </c:strRef>
          </c:cat>
          <c:val>
            <c:numRef>
              <c:f>Matrica!$X$2:$X$31</c:f>
              <c:numCache>
                <c:formatCode>0.00</c:formatCode>
                <c:ptCount val="30"/>
                <c:pt idx="0">
                  <c:v>2.8</c:v>
                </c:pt>
                <c:pt idx="1">
                  <c:v>2.9333333333333331</c:v>
                </c:pt>
                <c:pt idx="2">
                  <c:v>2.6666666666666665</c:v>
                </c:pt>
                <c:pt idx="3">
                  <c:v>3.2666666666666666</c:v>
                </c:pt>
                <c:pt idx="4">
                  <c:v>3.6666666666666665</c:v>
                </c:pt>
                <c:pt idx="5">
                  <c:v>2.7333333333333334</c:v>
                </c:pt>
                <c:pt idx="6">
                  <c:v>2.6666666666666665</c:v>
                </c:pt>
                <c:pt idx="7">
                  <c:v>2.7333333333333334</c:v>
                </c:pt>
                <c:pt idx="8">
                  <c:v>2.8666666666666667</c:v>
                </c:pt>
                <c:pt idx="9">
                  <c:v>2.8666666666666667</c:v>
                </c:pt>
                <c:pt idx="10">
                  <c:v>2.8</c:v>
                </c:pt>
                <c:pt idx="11">
                  <c:v>3.2666666666666666</c:v>
                </c:pt>
                <c:pt idx="12">
                  <c:v>2.8</c:v>
                </c:pt>
                <c:pt idx="13">
                  <c:v>2.3333333333333335</c:v>
                </c:pt>
                <c:pt idx="14">
                  <c:v>3.4</c:v>
                </c:pt>
                <c:pt idx="15">
                  <c:v>3.3333333333333335</c:v>
                </c:pt>
                <c:pt idx="16">
                  <c:v>2.6666666666666665</c:v>
                </c:pt>
                <c:pt idx="17">
                  <c:v>3.4666666666666668</c:v>
                </c:pt>
                <c:pt idx="18">
                  <c:v>3.7333333333333334</c:v>
                </c:pt>
                <c:pt idx="19">
                  <c:v>3.2666666666666666</c:v>
                </c:pt>
                <c:pt idx="20">
                  <c:v>3.6666666666666665</c:v>
                </c:pt>
                <c:pt idx="21">
                  <c:v>2.9333333333333331</c:v>
                </c:pt>
                <c:pt idx="22">
                  <c:v>2.7333333333333334</c:v>
                </c:pt>
                <c:pt idx="23">
                  <c:v>3.0666666666666669</c:v>
                </c:pt>
                <c:pt idx="24">
                  <c:v>2.8</c:v>
                </c:pt>
                <c:pt idx="25">
                  <c:v>2.8</c:v>
                </c:pt>
                <c:pt idx="26">
                  <c:v>2.5333333333333332</c:v>
                </c:pt>
                <c:pt idx="27">
                  <c:v>2.8</c:v>
                </c:pt>
                <c:pt idx="28">
                  <c:v>3.1333333333333333</c:v>
                </c:pt>
                <c:pt idx="29">
                  <c:v>3.0666666666666669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4-447B-8807-0509DD30B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851568"/>
        <c:axId val="733859056"/>
      </c:barChart>
      <c:catAx>
        <c:axId val="73385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3859056"/>
        <c:crosses val="autoZero"/>
        <c:auto val="1"/>
        <c:lblAlgn val="ctr"/>
        <c:lblOffset val="100"/>
        <c:noMultiLvlLbl val="0"/>
      </c:catAx>
      <c:valAx>
        <c:axId val="7338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3851568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9-43D9-B25A-10E01D361E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9-43D9-B25A-10E01D361E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9-43D9-B25A-10E01D361EA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(Sakk!$J$1:$K$1,Sakk!$M$1)</c:f>
              <c:strCache>
                <c:ptCount val="3"/>
                <c:pt idx="0">
                  <c:v>Győzelem</c:v>
                </c:pt>
                <c:pt idx="1">
                  <c:v>Döntetlen</c:v>
                </c:pt>
                <c:pt idx="2">
                  <c:v>Vereség</c:v>
                </c:pt>
              </c:strCache>
            </c:strRef>
          </c:cat>
          <c:val>
            <c:numRef>
              <c:f>(Sakk!$J$2:$K$2,Sakk!$M$2)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49-43D9-B25A-10E01D36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057FE3-6D45-4701-B3E8-06C3D93479D5}">
  <sheetPr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7E550-F0A6-4BF6-B06D-E53C5DE72374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89D19E-7E7C-4AED-B65A-13277C8FA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225A06-1A8D-482D-87B9-1CB1267D83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E68"/>
  <sheetViews>
    <sheetView showGridLines="0" tabSelected="1" topLeftCell="A19" workbookViewId="0">
      <selection activeCell="A52" sqref="A52:A68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1" t="s">
        <v>82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86</v>
      </c>
      <c r="B7" s="2"/>
      <c r="C7" s="2"/>
      <c r="D7" s="2"/>
      <c r="E7" s="2"/>
    </row>
    <row r="8" spans="1:5" ht="15.75" x14ac:dyDescent="0.25">
      <c r="A8" s="5" t="s">
        <v>87</v>
      </c>
      <c r="B8" s="2"/>
      <c r="C8" s="2"/>
      <c r="D8" s="2"/>
      <c r="E8" s="2"/>
    </row>
    <row r="9" spans="1:5" ht="15.75" x14ac:dyDescent="0.25">
      <c r="A9" s="5" t="s">
        <v>88</v>
      </c>
      <c r="B9" s="2"/>
      <c r="C9" s="2"/>
      <c r="D9" s="2"/>
      <c r="E9" s="2"/>
    </row>
    <row r="10" spans="1:5" ht="47.25" x14ac:dyDescent="0.25">
      <c r="A10" s="6" t="s">
        <v>89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90</v>
      </c>
      <c r="B14" s="2"/>
      <c r="C14" s="2"/>
      <c r="D14" s="2"/>
      <c r="E14" s="2"/>
    </row>
    <row r="15" spans="1:5" ht="15.75" x14ac:dyDescent="0.25">
      <c r="A15" s="5" t="s">
        <v>91</v>
      </c>
      <c r="B15" s="2"/>
      <c r="C15" s="2"/>
      <c r="D15" s="2"/>
      <c r="E15" s="2"/>
    </row>
    <row r="16" spans="1:5" ht="15.75" x14ac:dyDescent="0.25">
      <c r="A16" s="5" t="s">
        <v>92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74</v>
      </c>
      <c r="B21" s="2"/>
      <c r="C21" s="2"/>
      <c r="D21" s="2"/>
      <c r="E21" s="2"/>
    </row>
    <row r="22" spans="1:5" ht="15.75" x14ac:dyDescent="0.25">
      <c r="A22" s="5" t="s">
        <v>75</v>
      </c>
      <c r="B22" s="2"/>
      <c r="C22" s="2"/>
      <c r="D22" s="2"/>
      <c r="E22" s="2"/>
    </row>
    <row r="23" spans="1:5" ht="15.75" x14ac:dyDescent="0.25">
      <c r="A23" s="5" t="s">
        <v>76</v>
      </c>
      <c r="B23" s="2"/>
      <c r="C23" s="2"/>
      <c r="D23" s="2"/>
      <c r="E23" s="2"/>
    </row>
    <row r="24" spans="1:5" ht="15.75" x14ac:dyDescent="0.25">
      <c r="A24" s="5" t="s">
        <v>77</v>
      </c>
      <c r="B24" s="2"/>
      <c r="C24" s="2"/>
      <c r="D24" s="2"/>
      <c r="E24" s="2"/>
    </row>
    <row r="25" spans="1:5" ht="15.75" x14ac:dyDescent="0.25">
      <c r="A25" s="5" t="s">
        <v>78</v>
      </c>
      <c r="B25" s="2"/>
      <c r="C25" s="2"/>
      <c r="D25" s="2"/>
      <c r="E25" s="2"/>
    </row>
    <row r="26" spans="1:5" ht="15.75" x14ac:dyDescent="0.25">
      <c r="A26" s="5" t="s">
        <v>79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105</v>
      </c>
      <c r="B29" s="2"/>
      <c r="C29" s="2"/>
      <c r="D29" s="2"/>
      <c r="E29" s="2"/>
    </row>
    <row r="30" spans="1:5" ht="15.75" x14ac:dyDescent="0.25">
      <c r="A30" s="5" t="s">
        <v>80</v>
      </c>
      <c r="B30" s="2"/>
      <c r="C30" s="2"/>
      <c r="D30" s="2"/>
      <c r="E30" s="2"/>
    </row>
    <row r="31" spans="1:5" ht="15.75" x14ac:dyDescent="0.25">
      <c r="A31" s="5" t="s">
        <v>81</v>
      </c>
      <c r="B31" s="2"/>
      <c r="C31" s="2"/>
      <c r="D31" s="2"/>
      <c r="E31" s="2"/>
    </row>
    <row r="32" spans="1:5" ht="15.75" x14ac:dyDescent="0.25">
      <c r="A32" s="5" t="s">
        <v>93</v>
      </c>
      <c r="B32" s="2"/>
      <c r="C32" s="2"/>
      <c r="D32" s="2"/>
      <c r="E32" s="2"/>
    </row>
    <row r="35" spans="1:1" ht="22.5" x14ac:dyDescent="0.2">
      <c r="A35" s="11" t="s">
        <v>83</v>
      </c>
    </row>
    <row r="37" spans="1:1" ht="15.75" x14ac:dyDescent="0.25">
      <c r="A37" s="12" t="s">
        <v>84</v>
      </c>
    </row>
    <row r="38" spans="1:1" ht="15.75" x14ac:dyDescent="0.25">
      <c r="A38" s="2" t="s">
        <v>94</v>
      </c>
    </row>
    <row r="39" spans="1:1" ht="15.75" x14ac:dyDescent="0.25">
      <c r="A39" s="2" t="s">
        <v>95</v>
      </c>
    </row>
    <row r="40" spans="1:1" ht="15.75" x14ac:dyDescent="0.25">
      <c r="A40" s="2" t="s">
        <v>96</v>
      </c>
    </row>
    <row r="41" spans="1:1" ht="15.75" x14ac:dyDescent="0.25">
      <c r="A41" s="2" t="s">
        <v>97</v>
      </c>
    </row>
    <row r="42" spans="1:1" ht="15.75" x14ac:dyDescent="0.25">
      <c r="A42" s="2" t="s">
        <v>98</v>
      </c>
    </row>
    <row r="43" spans="1:1" ht="15.75" x14ac:dyDescent="0.25">
      <c r="A43" s="2" t="s">
        <v>99</v>
      </c>
    </row>
    <row r="44" spans="1:1" ht="15.75" x14ac:dyDescent="0.25">
      <c r="A44" s="2"/>
    </row>
    <row r="45" spans="1:1" ht="15.75" x14ac:dyDescent="0.25">
      <c r="A45" s="12" t="s">
        <v>85</v>
      </c>
    </row>
    <row r="46" spans="1:1" ht="15.75" x14ac:dyDescent="0.25">
      <c r="A46" s="2" t="s">
        <v>100</v>
      </c>
    </row>
    <row r="47" spans="1:1" ht="15.75" x14ac:dyDescent="0.25">
      <c r="A47" s="2" t="s">
        <v>101</v>
      </c>
    </row>
    <row r="48" spans="1:1" ht="15.75" x14ac:dyDescent="0.25">
      <c r="A48" s="2" t="s">
        <v>102</v>
      </c>
    </row>
    <row r="49" spans="1:1" ht="15.75" x14ac:dyDescent="0.25">
      <c r="A49" s="2" t="s">
        <v>104</v>
      </c>
    </row>
    <row r="50" spans="1:1" ht="15.75" x14ac:dyDescent="0.25">
      <c r="A50" s="2" t="s">
        <v>103</v>
      </c>
    </row>
    <row r="52" spans="1:1" ht="22.5" x14ac:dyDescent="0.2">
      <c r="A52" s="11" t="s">
        <v>106</v>
      </c>
    </row>
    <row r="53" spans="1:1" ht="15.75" x14ac:dyDescent="0.25">
      <c r="A53" s="2"/>
    </row>
    <row r="54" spans="1:1" ht="15.75" x14ac:dyDescent="0.25">
      <c r="A54" s="12" t="s">
        <v>107</v>
      </c>
    </row>
    <row r="55" spans="1:1" ht="15.75" x14ac:dyDescent="0.25">
      <c r="A55" s="2" t="s">
        <v>108</v>
      </c>
    </row>
    <row r="56" spans="1:1" ht="15.75" x14ac:dyDescent="0.25">
      <c r="A56" s="2" t="s">
        <v>109</v>
      </c>
    </row>
    <row r="57" spans="1:1" ht="15.75" x14ac:dyDescent="0.25">
      <c r="A57" s="2" t="s">
        <v>110</v>
      </c>
    </row>
    <row r="58" spans="1:1" ht="15.75" x14ac:dyDescent="0.25">
      <c r="A58" s="2" t="s">
        <v>111</v>
      </c>
    </row>
    <row r="59" spans="1:1" ht="15.75" x14ac:dyDescent="0.25">
      <c r="A59" s="2" t="s">
        <v>112</v>
      </c>
    </row>
    <row r="60" spans="1:1" ht="15.75" x14ac:dyDescent="0.25">
      <c r="A60" s="2" t="s">
        <v>113</v>
      </c>
    </row>
    <row r="61" spans="1:1" ht="15.75" x14ac:dyDescent="0.25">
      <c r="A61" s="2"/>
    </row>
    <row r="62" spans="1:1" ht="15.75" x14ac:dyDescent="0.25">
      <c r="A62" s="2"/>
    </row>
    <row r="63" spans="1:1" ht="15.75" x14ac:dyDescent="0.25">
      <c r="A63" s="12" t="s">
        <v>114</v>
      </c>
    </row>
    <row r="64" spans="1:1" ht="15.75" x14ac:dyDescent="0.25">
      <c r="A64" s="2" t="s">
        <v>115</v>
      </c>
    </row>
    <row r="65" spans="1:1" ht="15.75" x14ac:dyDescent="0.25">
      <c r="A65" s="2" t="s">
        <v>116</v>
      </c>
    </row>
    <row r="66" spans="1:1" ht="31.5" x14ac:dyDescent="0.25">
      <c r="A66" s="15" t="s">
        <v>117</v>
      </c>
    </row>
    <row r="67" spans="1:1" ht="15.75" x14ac:dyDescent="0.25">
      <c r="A67" s="2" t="s">
        <v>118</v>
      </c>
    </row>
    <row r="68" spans="1:1" ht="15.75" x14ac:dyDescent="0.25">
      <c r="A68" s="2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4"/>
  <sheetViews>
    <sheetView zoomScale="150" zoomScaleNormal="150" workbookViewId="0">
      <selection activeCell="A2" activeCellId="1" sqref="X2:X31 A2:A31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16.42578125" bestFit="1" customWidth="1"/>
    <col min="25" max="26" width="13.42578125" bestFit="1" customWidth="1"/>
  </cols>
  <sheetData>
    <row r="1" spans="1:26" x14ac:dyDescent="0.25">
      <c r="A1" t="s">
        <v>30</v>
      </c>
      <c r="B1" s="14" t="s">
        <v>43</v>
      </c>
      <c r="C1" s="14"/>
      <c r="D1" s="14"/>
      <c r="E1" s="14" t="s">
        <v>44</v>
      </c>
      <c r="F1" s="14"/>
      <c r="G1" s="14"/>
      <c r="H1" s="14" t="s">
        <v>45</v>
      </c>
      <c r="I1" s="14"/>
      <c r="J1" s="14"/>
      <c r="K1" s="14" t="s">
        <v>46</v>
      </c>
      <c r="L1" s="14"/>
      <c r="M1" s="14"/>
      <c r="N1" s="14" t="s">
        <v>47</v>
      </c>
      <c r="O1" s="14"/>
      <c r="P1" s="14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  <c r="X2" s="13">
        <f>AVERAGE(B2:P2)</f>
        <v>2.8</v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  <c r="X3" s="13">
        <f t="shared" ref="X3:X31" si="4">AVERAGE(B3:P3)</f>
        <v>2.9333333333333331</v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  <c r="X4" s="13">
        <f t="shared" si="4"/>
        <v>2.6666666666666665</v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  <c r="X5" s="13">
        <f t="shared" si="4"/>
        <v>3.2666666666666666</v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  <c r="X6" s="13">
        <f t="shared" si="4"/>
        <v>3.6666666666666665</v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  <c r="X7" s="13">
        <f t="shared" si="4"/>
        <v>2.7333333333333334</v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  <c r="X8" s="13">
        <f t="shared" si="4"/>
        <v>2.6666666666666665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  <c r="X9" s="13">
        <f t="shared" si="4"/>
        <v>2.7333333333333334</v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  <c r="X10" s="13">
        <f t="shared" si="4"/>
        <v>2.8666666666666667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  <c r="X11" s="13">
        <f t="shared" si="4"/>
        <v>2.8666666666666667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  <c r="X12" s="13">
        <f t="shared" si="4"/>
        <v>2.8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  <c r="X13" s="13">
        <f t="shared" si="4"/>
        <v>3.2666666666666666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  <c r="X14" s="13">
        <f t="shared" si="4"/>
        <v>2.8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  <c r="X15" s="13">
        <f t="shared" si="4"/>
        <v>2.3333333333333335</v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  <c r="X16" s="13">
        <f t="shared" si="4"/>
        <v>3.4</v>
      </c>
    </row>
    <row r="17" spans="1:24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  <c r="X17" s="13">
        <f t="shared" si="4"/>
        <v>3.3333333333333335</v>
      </c>
    </row>
    <row r="18" spans="1:24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  <c r="X18" s="13">
        <f t="shared" si="4"/>
        <v>2.6666666666666665</v>
      </c>
    </row>
    <row r="19" spans="1:24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  <c r="X19" s="13">
        <f t="shared" si="4"/>
        <v>3.4666666666666668</v>
      </c>
    </row>
    <row r="20" spans="1:24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  <c r="X20" s="13">
        <f t="shared" si="4"/>
        <v>3.7333333333333334</v>
      </c>
    </row>
    <row r="21" spans="1:24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  <c r="X21" s="13">
        <f t="shared" si="4"/>
        <v>3.2666666666666666</v>
      </c>
    </row>
    <row r="22" spans="1:24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  <c r="X22" s="13">
        <f t="shared" si="4"/>
        <v>3.6666666666666665</v>
      </c>
    </row>
    <row r="23" spans="1:24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  <c r="X23" s="13">
        <f t="shared" si="4"/>
        <v>2.9333333333333331</v>
      </c>
    </row>
    <row r="24" spans="1:24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  <c r="X24" s="13">
        <f t="shared" si="4"/>
        <v>2.7333333333333334</v>
      </c>
    </row>
    <row r="25" spans="1:24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  <c r="X25" s="13">
        <f t="shared" si="4"/>
        <v>3.0666666666666669</v>
      </c>
    </row>
    <row r="26" spans="1:24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  <c r="X26" s="13">
        <f t="shared" si="4"/>
        <v>2.8</v>
      </c>
    </row>
    <row r="27" spans="1:24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  <c r="X27" s="13">
        <f t="shared" si="4"/>
        <v>2.8</v>
      </c>
    </row>
    <row r="28" spans="1:24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  <c r="X28" s="13">
        <f t="shared" si="4"/>
        <v>2.5333333333333332</v>
      </c>
    </row>
    <row r="29" spans="1:24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  <c r="X29" s="13">
        <f t="shared" si="4"/>
        <v>2.8</v>
      </c>
    </row>
    <row r="30" spans="1:24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  <c r="X30" s="13">
        <f t="shared" si="4"/>
        <v>3.1333333333333333</v>
      </c>
    </row>
    <row r="31" spans="1:24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  <c r="X31" s="13">
        <f t="shared" si="4"/>
        <v>3.0666666666666669</v>
      </c>
    </row>
    <row r="34" spans="17:17" x14ac:dyDescent="0.25">
      <c r="Q34">
        <f>SUMIF(A2:A31,"A*",T2:T31)</f>
        <v>80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topLeftCell="D1" zoomScale="120" zoomScaleNormal="120" workbookViewId="0">
      <selection activeCell="M1" activeCellId="1" sqref="J1:K2 M1:M2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Q16" t="s">
        <v>68</v>
      </c>
    </row>
    <row r="17" spans="1:13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</row>
    <row r="18" spans="1:13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</row>
    <row r="19" spans="1:13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</row>
    <row r="20" spans="1:13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</row>
    <row r="21" spans="1:13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</row>
    <row r="22" spans="1:13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</row>
    <row r="23" spans="1:13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</row>
    <row r="24" spans="1:13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</row>
    <row r="25" spans="1:13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</row>
    <row r="26" spans="1:13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</row>
    <row r="27" spans="1:13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</row>
    <row r="28" spans="1:13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</row>
    <row r="29" spans="1:13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</row>
    <row r="30" spans="1:13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</row>
    <row r="31" spans="1:13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</row>
    <row r="40" spans="12:12" x14ac:dyDescent="0.25">
      <c r="L4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7347D-21DC-440A-9982-1FCDEDAA06C3}">
  <dimension ref="A1:U38"/>
  <sheetViews>
    <sheetView workbookViewId="0">
      <selection activeCell="J18" sqref="J18"/>
    </sheetView>
  </sheetViews>
  <sheetFormatPr defaultRowHeight="15" x14ac:dyDescent="0.25"/>
  <cols>
    <col min="1" max="1" width="19.5703125" bestFit="1" customWidth="1"/>
    <col min="2" max="2" width="15" bestFit="1" customWidth="1"/>
    <col min="3" max="3" width="15.85546875" bestFit="1" customWidth="1"/>
    <col min="4" max="4" width="29.42578125" bestFit="1" customWidth="1"/>
    <col min="5" max="5" width="30.7109375" bestFit="1" customWidth="1"/>
    <col min="6" max="6" width="11.5703125" bestFit="1" customWidth="1"/>
    <col min="8" max="9" width="10.140625" bestFit="1" customWidth="1"/>
    <col min="10" max="10" width="11.140625" bestFit="1" customWidth="1"/>
    <col min="11" max="11" width="17" bestFit="1" customWidth="1"/>
    <col min="12" max="12" width="10.140625" bestFit="1" customWidth="1"/>
    <col min="15" max="15" width="9.42578125" customWidth="1"/>
  </cols>
  <sheetData>
    <row r="1" spans="1:21" x14ac:dyDescent="0.25">
      <c r="A1" t="s">
        <v>30</v>
      </c>
      <c r="B1" t="s">
        <v>120</v>
      </c>
      <c r="C1" t="s">
        <v>121</v>
      </c>
      <c r="D1" t="s">
        <v>122</v>
      </c>
      <c r="E1" t="s">
        <v>123</v>
      </c>
      <c r="F1" t="s">
        <v>124</v>
      </c>
      <c r="S1" t="s">
        <v>125</v>
      </c>
      <c r="T1" t="s">
        <v>126</v>
      </c>
      <c r="U1" t="s">
        <v>127</v>
      </c>
    </row>
    <row r="2" spans="1:21" ht="15.75" x14ac:dyDescent="0.25">
      <c r="A2" s="1" t="s">
        <v>42</v>
      </c>
      <c r="B2" s="16">
        <v>39237</v>
      </c>
      <c r="F2" s="17"/>
    </row>
    <row r="3" spans="1:21" ht="15.75" x14ac:dyDescent="0.25">
      <c r="A3" s="1" t="s">
        <v>1</v>
      </c>
      <c r="B3" s="16">
        <v>39349</v>
      </c>
      <c r="F3" s="17"/>
    </row>
    <row r="4" spans="1:21" ht="15.75" x14ac:dyDescent="0.25">
      <c r="A4" s="1" t="s">
        <v>2</v>
      </c>
      <c r="B4" s="16">
        <v>39750</v>
      </c>
      <c r="F4" s="17"/>
    </row>
    <row r="5" spans="1:21" ht="15.75" x14ac:dyDescent="0.25">
      <c r="A5" s="2" t="s">
        <v>3</v>
      </c>
      <c r="B5" s="16">
        <v>39271</v>
      </c>
      <c r="F5" s="17"/>
    </row>
    <row r="6" spans="1:21" ht="15.75" x14ac:dyDescent="0.25">
      <c r="A6" s="1" t="s">
        <v>4</v>
      </c>
      <c r="B6" s="16">
        <v>39730</v>
      </c>
      <c r="F6" s="17"/>
      <c r="K6" t="s">
        <v>128</v>
      </c>
      <c r="L6" t="s">
        <v>129</v>
      </c>
    </row>
    <row r="7" spans="1:21" ht="15.75" x14ac:dyDescent="0.25">
      <c r="A7" s="2" t="s">
        <v>5</v>
      </c>
      <c r="B7" s="16">
        <v>39415</v>
      </c>
      <c r="F7" s="17"/>
    </row>
    <row r="8" spans="1:21" ht="15.75" x14ac:dyDescent="0.25">
      <c r="A8" s="1" t="s">
        <v>6</v>
      </c>
      <c r="B8" s="16">
        <v>40082</v>
      </c>
      <c r="F8" s="17"/>
    </row>
    <row r="9" spans="1:21" ht="15.75" x14ac:dyDescent="0.25">
      <c r="A9" s="1" t="s">
        <v>7</v>
      </c>
      <c r="B9" s="16">
        <v>39492</v>
      </c>
      <c r="F9" s="17"/>
    </row>
    <row r="10" spans="1:21" ht="15.75" x14ac:dyDescent="0.25">
      <c r="A10" s="1" t="s">
        <v>8</v>
      </c>
      <c r="B10" s="16">
        <v>40052</v>
      </c>
      <c r="F10" s="17"/>
      <c r="I10" s="16"/>
    </row>
    <row r="11" spans="1:21" ht="15.75" x14ac:dyDescent="0.25">
      <c r="A11" s="1" t="s">
        <v>9</v>
      </c>
      <c r="B11" s="16">
        <v>39732</v>
      </c>
      <c r="F11" s="17"/>
    </row>
    <row r="12" spans="1:21" ht="15.75" x14ac:dyDescent="0.25">
      <c r="A12" s="1" t="s">
        <v>10</v>
      </c>
      <c r="B12" s="16">
        <v>39121</v>
      </c>
      <c r="F12" s="17"/>
    </row>
    <row r="13" spans="1:21" ht="15.75" x14ac:dyDescent="0.25">
      <c r="A13" s="2" t="s">
        <v>11</v>
      </c>
      <c r="B13" s="16">
        <v>39234</v>
      </c>
      <c r="F13" s="17"/>
    </row>
    <row r="14" spans="1:21" ht="15.75" x14ac:dyDescent="0.25">
      <c r="A14" s="1" t="s">
        <v>12</v>
      </c>
      <c r="B14" s="16">
        <v>40052</v>
      </c>
      <c r="F14" s="17"/>
    </row>
    <row r="15" spans="1:21" ht="15.75" x14ac:dyDescent="0.25">
      <c r="A15" s="1" t="s">
        <v>13</v>
      </c>
      <c r="B15" s="16">
        <v>40011</v>
      </c>
      <c r="F15" s="17"/>
    </row>
    <row r="16" spans="1:21" ht="15.75" x14ac:dyDescent="0.25">
      <c r="A16" s="1" t="s">
        <v>14</v>
      </c>
      <c r="B16" s="16">
        <v>39674</v>
      </c>
      <c r="F16" s="17"/>
    </row>
    <row r="17" spans="1:12" ht="15.75" x14ac:dyDescent="0.25">
      <c r="A17" s="1" t="s">
        <v>15</v>
      </c>
      <c r="B17" s="16">
        <v>40001</v>
      </c>
      <c r="F17" s="17"/>
    </row>
    <row r="18" spans="1:12" ht="15.75" x14ac:dyDescent="0.25">
      <c r="A18" s="1" t="s">
        <v>16</v>
      </c>
      <c r="B18" s="16">
        <v>39182</v>
      </c>
      <c r="F18" s="17"/>
    </row>
    <row r="19" spans="1:12" ht="15.75" x14ac:dyDescent="0.25">
      <c r="A19" s="1" t="s">
        <v>17</v>
      </c>
      <c r="B19" s="16">
        <v>39258</v>
      </c>
      <c r="F19" s="17"/>
    </row>
    <row r="20" spans="1:12" ht="15.75" x14ac:dyDescent="0.25">
      <c r="A20" s="1" t="s">
        <v>18</v>
      </c>
      <c r="B20" s="16">
        <v>40015</v>
      </c>
      <c r="F20" s="17"/>
    </row>
    <row r="21" spans="1:12" ht="15.75" x14ac:dyDescent="0.25">
      <c r="A21" s="1" t="s">
        <v>19</v>
      </c>
      <c r="B21" s="16">
        <v>39783</v>
      </c>
      <c r="F21" s="17"/>
    </row>
    <row r="22" spans="1:12" ht="15.75" x14ac:dyDescent="0.25">
      <c r="A22" s="1" t="s">
        <v>20</v>
      </c>
      <c r="B22" s="16">
        <v>39137</v>
      </c>
      <c r="F22" s="17"/>
    </row>
    <row r="23" spans="1:12" ht="15.75" x14ac:dyDescent="0.25">
      <c r="A23" s="1" t="s">
        <v>21</v>
      </c>
      <c r="B23" s="16">
        <v>39624</v>
      </c>
      <c r="F23" s="17"/>
      <c r="K23" t="s">
        <v>130</v>
      </c>
      <c r="L23">
        <v>2023</v>
      </c>
    </row>
    <row r="24" spans="1:12" ht="15.75" x14ac:dyDescent="0.25">
      <c r="A24" s="1" t="s">
        <v>22</v>
      </c>
      <c r="B24" s="16">
        <v>39288</v>
      </c>
      <c r="F24" s="17"/>
    </row>
    <row r="25" spans="1:12" ht="15.75" x14ac:dyDescent="0.25">
      <c r="A25" s="1" t="s">
        <v>23</v>
      </c>
      <c r="B25" s="16">
        <v>39084</v>
      </c>
      <c r="F25" s="17"/>
    </row>
    <row r="26" spans="1:12" ht="15.75" x14ac:dyDescent="0.25">
      <c r="A26" s="1" t="s">
        <v>24</v>
      </c>
      <c r="B26" s="16">
        <v>40015</v>
      </c>
      <c r="F26" s="17"/>
    </row>
    <row r="27" spans="1:12" ht="15.75" x14ac:dyDescent="0.25">
      <c r="A27" s="1" t="s">
        <v>25</v>
      </c>
      <c r="B27" s="16">
        <v>39603</v>
      </c>
      <c r="F27" s="17"/>
    </row>
    <row r="28" spans="1:12" ht="15.75" x14ac:dyDescent="0.25">
      <c r="A28" s="2" t="s">
        <v>26</v>
      </c>
      <c r="B28" s="16">
        <v>39307</v>
      </c>
      <c r="F28" s="17"/>
    </row>
    <row r="29" spans="1:12" ht="15.75" x14ac:dyDescent="0.25">
      <c r="A29" s="2" t="s">
        <v>29</v>
      </c>
      <c r="B29" s="16">
        <v>39918</v>
      </c>
      <c r="F29" s="17"/>
      <c r="K29" s="16"/>
    </row>
    <row r="30" spans="1:12" ht="15.75" x14ac:dyDescent="0.25">
      <c r="A30" s="2" t="s">
        <v>27</v>
      </c>
      <c r="B30" s="16">
        <v>39407</v>
      </c>
      <c r="F30" s="17"/>
      <c r="K30" s="17"/>
    </row>
    <row r="31" spans="1:12" ht="15.75" x14ac:dyDescent="0.25">
      <c r="A31" s="2" t="s">
        <v>28</v>
      </c>
      <c r="B31" s="16">
        <v>40037</v>
      </c>
      <c r="F31" s="17"/>
      <c r="K31" s="16"/>
    </row>
    <row r="38" spans="9:9" x14ac:dyDescent="0.25">
      <c r="I3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20E9-2421-4393-8F30-A5BED35145DA}">
  <dimension ref="A1:S35"/>
  <sheetViews>
    <sheetView workbookViewId="0">
      <selection activeCell="K22" sqref="K22"/>
    </sheetView>
  </sheetViews>
  <sheetFormatPr defaultRowHeight="15" x14ac:dyDescent="0.25"/>
  <cols>
    <col min="1" max="1" width="19.5703125" bestFit="1" customWidth="1"/>
    <col min="2" max="2" width="11.5703125" bestFit="1" customWidth="1"/>
    <col min="4" max="4" width="19" bestFit="1" customWidth="1"/>
    <col min="5" max="5" width="13.85546875" bestFit="1" customWidth="1"/>
    <col min="9" max="9" width="18.85546875" bestFit="1" customWidth="1"/>
  </cols>
  <sheetData>
    <row r="1" spans="1:19" x14ac:dyDescent="0.25">
      <c r="A1" t="s">
        <v>30</v>
      </c>
      <c r="B1" t="s">
        <v>131</v>
      </c>
      <c r="C1" t="s">
        <v>132</v>
      </c>
      <c r="D1" t="s">
        <v>133</v>
      </c>
      <c r="E1" t="s">
        <v>134</v>
      </c>
      <c r="R1" t="s">
        <v>135</v>
      </c>
      <c r="S1" t="s">
        <v>136</v>
      </c>
    </row>
    <row r="2" spans="1:19" ht="15.75" x14ac:dyDescent="0.25">
      <c r="A2" s="1" t="s">
        <v>42</v>
      </c>
      <c r="B2" s="18">
        <v>0.31016882828613263</v>
      </c>
      <c r="C2" s="18">
        <v>0.63735752607518847</v>
      </c>
      <c r="D2" s="18"/>
    </row>
    <row r="3" spans="1:19" ht="15.75" x14ac:dyDescent="0.25">
      <c r="A3" s="1" t="s">
        <v>1</v>
      </c>
      <c r="B3" s="18">
        <v>0.3327156293218802</v>
      </c>
      <c r="C3" s="18">
        <v>0.66572383599927987</v>
      </c>
      <c r="D3" s="18"/>
    </row>
    <row r="4" spans="1:19" ht="15.75" x14ac:dyDescent="0.25">
      <c r="A4" s="1" t="s">
        <v>2</v>
      </c>
      <c r="B4" s="18">
        <v>0.31384347136397278</v>
      </c>
      <c r="C4" s="18">
        <v>0.63791434352199261</v>
      </c>
      <c r="D4" s="18"/>
    </row>
    <row r="5" spans="1:19" ht="15.75" x14ac:dyDescent="0.25">
      <c r="A5" s="2" t="s">
        <v>3</v>
      </c>
      <c r="B5" s="18">
        <v>0.32857192619974829</v>
      </c>
      <c r="C5" s="18">
        <v>0.59920113910150774</v>
      </c>
      <c r="D5" s="18"/>
    </row>
    <row r="6" spans="1:19" ht="15.75" x14ac:dyDescent="0.25">
      <c r="A6" s="1" t="s">
        <v>4</v>
      </c>
      <c r="B6" s="18">
        <v>0.32374179800444702</v>
      </c>
      <c r="C6" s="18">
        <v>0.60073495618817507</v>
      </c>
      <c r="D6" s="18"/>
      <c r="I6" t="s">
        <v>137</v>
      </c>
      <c r="J6" s="18"/>
    </row>
    <row r="7" spans="1:19" ht="15.75" x14ac:dyDescent="0.25">
      <c r="A7" s="2" t="s">
        <v>5</v>
      </c>
      <c r="B7" s="18">
        <v>0.29493600242322465</v>
      </c>
      <c r="C7" s="18">
        <v>0.65201123058358801</v>
      </c>
      <c r="D7" s="18"/>
      <c r="I7" t="s">
        <v>138</v>
      </c>
      <c r="J7" s="18"/>
    </row>
    <row r="8" spans="1:19" ht="15.75" x14ac:dyDescent="0.25">
      <c r="A8" s="1" t="s">
        <v>6</v>
      </c>
      <c r="B8" s="18">
        <v>0.29809115594280439</v>
      </c>
      <c r="C8" s="18">
        <v>0.59711573189735423</v>
      </c>
      <c r="D8" s="18"/>
      <c r="I8" t="s">
        <v>139</v>
      </c>
    </row>
    <row r="9" spans="1:19" ht="15.75" x14ac:dyDescent="0.25">
      <c r="A9" s="1" t="s">
        <v>7</v>
      </c>
      <c r="B9" s="18">
        <v>0.31587212290738315</v>
      </c>
      <c r="C9" s="18">
        <v>0.62156398688181258</v>
      </c>
      <c r="D9" s="18"/>
    </row>
    <row r="10" spans="1:19" ht="15.75" x14ac:dyDescent="0.25">
      <c r="A10" s="1" t="s">
        <v>8</v>
      </c>
      <c r="B10" s="18">
        <v>0.30949760500878321</v>
      </c>
      <c r="C10" s="18">
        <v>0.61048006159217927</v>
      </c>
      <c r="D10" s="18"/>
    </row>
    <row r="11" spans="1:19" ht="15.75" x14ac:dyDescent="0.25">
      <c r="A11" s="1" t="s">
        <v>9</v>
      </c>
      <c r="B11" s="18">
        <v>0.29358737410916719</v>
      </c>
      <c r="C11" s="18">
        <v>0.65019876566991675</v>
      </c>
      <c r="D11" s="18"/>
    </row>
    <row r="12" spans="1:19" ht="15.75" x14ac:dyDescent="0.25">
      <c r="A12" s="1" t="s">
        <v>10</v>
      </c>
      <c r="B12" s="18">
        <v>0.2982799271102462</v>
      </c>
      <c r="C12" s="18">
        <v>0.65701465455348262</v>
      </c>
      <c r="D12" s="18"/>
    </row>
    <row r="13" spans="1:19" ht="15.75" x14ac:dyDescent="0.25">
      <c r="A13" s="2" t="s">
        <v>11</v>
      </c>
      <c r="B13" s="18">
        <v>0.30359165550109124</v>
      </c>
      <c r="C13" s="18">
        <v>0.59945261166507546</v>
      </c>
      <c r="D13" s="18"/>
    </row>
    <row r="14" spans="1:19" ht="15.75" x14ac:dyDescent="0.25">
      <c r="A14" s="1" t="s">
        <v>12</v>
      </c>
      <c r="B14" s="18">
        <v>0.31136430808972582</v>
      </c>
      <c r="C14" s="18">
        <v>0.61748309738932072</v>
      </c>
      <c r="D14" s="18"/>
    </row>
    <row r="15" spans="1:19" ht="15.75" x14ac:dyDescent="0.25">
      <c r="A15" s="1" t="s">
        <v>13</v>
      </c>
      <c r="B15" s="18">
        <v>0.32369307562885696</v>
      </c>
      <c r="C15" s="18">
        <v>0.6000300252909454</v>
      </c>
      <c r="D15" s="18"/>
    </row>
    <row r="16" spans="1:19" ht="15.75" x14ac:dyDescent="0.25">
      <c r="A16" s="1" t="s">
        <v>14</v>
      </c>
      <c r="B16" s="18">
        <v>0.32679721497524855</v>
      </c>
      <c r="C16" s="18">
        <v>0.61779210196380363</v>
      </c>
      <c r="D16" s="18"/>
    </row>
    <row r="17" spans="1:4" ht="15.75" x14ac:dyDescent="0.25">
      <c r="A17" s="1" t="s">
        <v>15</v>
      </c>
      <c r="B17" s="18">
        <v>0.32248066054577595</v>
      </c>
      <c r="C17" s="18">
        <v>0.62383875036022773</v>
      </c>
      <c r="D17" s="18"/>
    </row>
    <row r="18" spans="1:4" ht="15.75" x14ac:dyDescent="0.25">
      <c r="A18" s="1" t="s">
        <v>16</v>
      </c>
      <c r="B18" s="18">
        <v>0.29624616518031288</v>
      </c>
      <c r="C18" s="18">
        <v>0.60062189998797189</v>
      </c>
      <c r="D18" s="18"/>
    </row>
    <row r="19" spans="1:4" ht="15.75" x14ac:dyDescent="0.25">
      <c r="A19" s="1" t="s">
        <v>17</v>
      </c>
      <c r="B19" s="18">
        <v>0.32411581920371541</v>
      </c>
      <c r="C19" s="18">
        <v>0.64484958448507712</v>
      </c>
      <c r="D19" s="18"/>
    </row>
    <row r="20" spans="1:4" ht="15.75" x14ac:dyDescent="0.25">
      <c r="A20" s="1" t="s">
        <v>18</v>
      </c>
      <c r="B20" s="18">
        <v>0.31432761463631431</v>
      </c>
      <c r="C20" s="18">
        <v>0.60963282477215908</v>
      </c>
      <c r="D20" s="18"/>
    </row>
    <row r="21" spans="1:4" ht="15.75" x14ac:dyDescent="0.25">
      <c r="A21" s="1" t="s">
        <v>19</v>
      </c>
      <c r="B21" s="18">
        <v>0.32226763374852024</v>
      </c>
      <c r="C21" s="18">
        <v>0.65945251696645302</v>
      </c>
      <c r="D21" s="18"/>
    </row>
    <row r="22" spans="1:4" ht="15.75" x14ac:dyDescent="0.25">
      <c r="A22" s="1" t="s">
        <v>20</v>
      </c>
      <c r="B22" s="18">
        <v>0.32411442937325791</v>
      </c>
      <c r="C22" s="18">
        <v>0.63846336568293549</v>
      </c>
      <c r="D22" s="18"/>
    </row>
    <row r="23" spans="1:4" ht="15.75" x14ac:dyDescent="0.25">
      <c r="A23" s="1" t="s">
        <v>21</v>
      </c>
      <c r="B23" s="18">
        <v>0.31755430043916083</v>
      </c>
      <c r="C23" s="18">
        <v>0.60915949045432183</v>
      </c>
      <c r="D23" s="18"/>
    </row>
    <row r="24" spans="1:4" ht="15.75" x14ac:dyDescent="0.25">
      <c r="A24" s="1" t="s">
        <v>22</v>
      </c>
      <c r="B24" s="18">
        <v>0.3266534861701797</v>
      </c>
      <c r="C24" s="18">
        <v>0.60690753393897245</v>
      </c>
      <c r="D24" s="18"/>
    </row>
    <row r="25" spans="1:4" ht="15.75" x14ac:dyDescent="0.25">
      <c r="A25" s="1" t="s">
        <v>23</v>
      </c>
      <c r="B25" s="18">
        <v>0.32531005270687974</v>
      </c>
      <c r="C25" s="18">
        <v>0.62132750550494853</v>
      </c>
      <c r="D25" s="18"/>
    </row>
    <row r="26" spans="1:4" ht="15.75" x14ac:dyDescent="0.25">
      <c r="A26" s="1" t="s">
        <v>24</v>
      </c>
      <c r="B26" s="18">
        <v>0.29217704155575686</v>
      </c>
      <c r="C26" s="18">
        <v>0.6272769213365269</v>
      </c>
      <c r="D26" s="18"/>
    </row>
    <row r="27" spans="1:4" ht="15.75" x14ac:dyDescent="0.25">
      <c r="A27" s="1" t="s">
        <v>25</v>
      </c>
      <c r="B27" s="18">
        <v>0.29582094259259578</v>
      </c>
      <c r="C27" s="18">
        <v>0.60157036485109605</v>
      </c>
      <c r="D27" s="18"/>
    </row>
    <row r="28" spans="1:4" ht="15.75" x14ac:dyDescent="0.25">
      <c r="A28" s="2" t="s">
        <v>26</v>
      </c>
      <c r="B28" s="18">
        <v>0.29511225245399025</v>
      </c>
      <c r="C28" s="18">
        <v>0.65088852305742906</v>
      </c>
      <c r="D28" s="18"/>
    </row>
    <row r="29" spans="1:4" ht="15.75" x14ac:dyDescent="0.25">
      <c r="A29" s="2" t="s">
        <v>29</v>
      </c>
      <c r="B29" s="18">
        <v>0.30988850266873585</v>
      </c>
      <c r="C29" s="18">
        <v>0.59187375149331822</v>
      </c>
      <c r="D29" s="18"/>
    </row>
    <row r="30" spans="1:4" ht="15.75" x14ac:dyDescent="0.25">
      <c r="A30" s="2" t="s">
        <v>27</v>
      </c>
      <c r="B30" s="18">
        <v>0.32914369037729863</v>
      </c>
      <c r="C30" s="18">
        <v>0.63236976634605446</v>
      </c>
      <c r="D30" s="18"/>
    </row>
    <row r="31" spans="1:4" ht="15.75" x14ac:dyDescent="0.25">
      <c r="A31" s="2" t="s">
        <v>28</v>
      </c>
      <c r="B31" s="18">
        <v>0.30745566447554101</v>
      </c>
      <c r="C31" s="18">
        <v>0.66312095514980296</v>
      </c>
      <c r="D31" s="18"/>
    </row>
    <row r="34" spans="2:2" x14ac:dyDescent="0.25">
      <c r="B34" s="18"/>
    </row>
    <row r="35" spans="2:2" x14ac:dyDescent="0.25">
      <c r="B3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Diagramok</vt:lpstr>
      </vt:variant>
      <vt:variant>
        <vt:i4>2</vt:i4>
      </vt:variant>
    </vt:vector>
  </HeadingPairs>
  <TitlesOfParts>
    <vt:vector size="7" baseType="lpstr">
      <vt:lpstr>Feladatok</vt:lpstr>
      <vt:lpstr>Matrica</vt:lpstr>
      <vt:lpstr>Sakk</vt:lpstr>
      <vt:lpstr>Születések</vt:lpstr>
      <vt:lpstr>Iskolaidő</vt:lpstr>
      <vt:lpstr>Átlag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2024-11-12T23:39:00Z</dcterms:modified>
</cp:coreProperties>
</file>