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Hold\Documents\Egyetem\Infó\10-Rövidgyak\"/>
    </mc:Choice>
  </mc:AlternateContent>
  <xr:revisionPtr revIDLastSave="0" documentId="13_ncr:1_{C13EABD1-5EA6-4668-9BF8-DD05BCD9D7D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rtekeles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2" l="1"/>
  <c r="D13" i="2"/>
  <c r="D32" i="2"/>
  <c r="D48" i="2"/>
  <c r="D51" i="2"/>
  <c r="C6" i="2"/>
  <c r="C13" i="2"/>
  <c r="C48" i="2"/>
  <c r="C32" i="2"/>
  <c r="C51" i="2" l="1"/>
  <c r="G3" i="2"/>
  <c r="G4" i="2" s="1"/>
</calcChain>
</file>

<file path=xl/sharedStrings.xml><?xml version="1.0" encoding="utf-8"?>
<sst xmlns="http://schemas.openxmlformats.org/spreadsheetml/2006/main" count="71" uniqueCount="61">
  <si>
    <t>A téma érdekes és releváns a közönség számára</t>
  </si>
  <si>
    <t>Témaválasztás</t>
  </si>
  <si>
    <t>Prezentáció</t>
  </si>
  <si>
    <t>Téma</t>
  </si>
  <si>
    <t>Előadás</t>
  </si>
  <si>
    <t>A tartalom logikusan épül fel, könnyen követhető</t>
  </si>
  <si>
    <t>Minden diához van figyelemfelkeltő, hangzatos cím</t>
  </si>
  <si>
    <t>Betűméret, kontraszt, tagolás megfelelő</t>
  </si>
  <si>
    <t>Háttér, betűtípus, színek, betűméret minden dián egységes</t>
  </si>
  <si>
    <t>Szép, letisztult, igényes megjelenés</t>
  </si>
  <si>
    <t>Címdia</t>
  </si>
  <si>
    <t>Van címdia</t>
  </si>
  <si>
    <t>Összefoglalódia</t>
  </si>
  <si>
    <t>Tartalomdiák</t>
  </si>
  <si>
    <t>A szöveg mindenhol olvasható</t>
  </si>
  <si>
    <t>Stílus</t>
  </si>
  <si>
    <t>Képek, ábrák</t>
  </si>
  <si>
    <t>Mindegyik jól látható, nem pixeles</t>
  </si>
  <si>
    <t>Minden dián van vizuális elem (kép/ábra/egyéb), ami releváns</t>
  </si>
  <si>
    <t>Felépítés</t>
  </si>
  <si>
    <t>A diák sorrendje logikus, az egymást követő diák összefüggenek egymással</t>
  </si>
  <si>
    <t>Van legalább 5 tartalomdia</t>
  </si>
  <si>
    <t>Van összefoglalódia</t>
  </si>
  <si>
    <t>Az összefoglalódia szép és áttekinthető</t>
  </si>
  <si>
    <t>A címdia szép és áttekinthető</t>
  </si>
  <si>
    <t>Lendületes, de nem hadaró beszédtempó</t>
  </si>
  <si>
    <t>Beszédstílus</t>
  </si>
  <si>
    <t>Felveszi a kapcsolatot a hallgatósággal, nem csak a diát nézi</t>
  </si>
  <si>
    <t>Hallgatóság bevonása</t>
  </si>
  <si>
    <t>Hallgatósághoz rövid kérdés, reakció vagy interakció, figyelem fenntartása</t>
  </si>
  <si>
    <t>Fontos pontokat kiemeli (hang, tempó, testközelség)</t>
  </si>
  <si>
    <t>Laza testtartás, kezek használata, nem zsebben vagy hát mögött</t>
  </si>
  <si>
    <t>Testtartás, gesztikuláció</t>
  </si>
  <si>
    <t>Képekre, ábrákra rámutat, elmagyarázza, mit mutat</t>
  </si>
  <si>
    <t>Felkészültség</t>
  </si>
  <si>
    <t>Határozottság, magabiztosság</t>
  </si>
  <si>
    <t>Változatos hangszín</t>
  </si>
  <si>
    <t>Nem olvassa a diákat</t>
  </si>
  <si>
    <t>A prezentáció jól kiegészíti, alátámasztja az előadást, nem helyettesíti</t>
  </si>
  <si>
    <t>PPT</t>
  </si>
  <si>
    <t>Minden diára jut elég idő (kb fél-másfél perc)</t>
  </si>
  <si>
    <t>Időkeret betartása (5 +- fél perc)</t>
  </si>
  <si>
    <t>Prezentáció összpont</t>
  </si>
  <si>
    <t>Előadás összpont</t>
  </si>
  <si>
    <t>Témaválasztás összpont</t>
  </si>
  <si>
    <t>Van személyes érintettség (saját tapasztalat, vélemény)</t>
  </si>
  <si>
    <t>Összpont</t>
  </si>
  <si>
    <t>Házi feladatok</t>
  </si>
  <si>
    <t>1. Vitorla</t>
  </si>
  <si>
    <t>2. Hupikék</t>
  </si>
  <si>
    <t>Időben elküldte</t>
  </si>
  <si>
    <t>Név</t>
  </si>
  <si>
    <t>Érdemjegy</t>
  </si>
  <si>
    <t>Maxpont</t>
  </si>
  <si>
    <t>Szerzett</t>
  </si>
  <si>
    <t>Ponthatárok</t>
  </si>
  <si>
    <t>Megcsinálta és elküldte e-mailben</t>
  </si>
  <si>
    <t>A címdián jól olvasható az előadás címe és a készítő neve</t>
  </si>
  <si>
    <t>Figyelemfelkeltő cím</t>
  </si>
  <si>
    <t>Az összefoglalódia jól kiemeli az előadás legfontosabb részeit, üzenetét</t>
  </si>
  <si>
    <t>Nincs nagyobb megakadás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</si>
</sst>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69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right" vertical="center" wrapText="1"/>
    </xf>
    <xf numFmtId="0" fontId="0" fillId="0" borderId="0" xfId="0" applyAlignment="1">
      <alignment horizontal="right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0" fillId="0" borderId="1" xfId="0" applyBorder="1"/>
    <xf numFmtId="0" fontId="0" fillId="0" borderId="0" xfId="0" applyBorder="1"/>
    <xf numFmtId="0" fontId="0" fillId="0" borderId="8" xfId="0" applyBorder="1"/>
    <xf numFmtId="0" fontId="0" fillId="0" borderId="10" xfId="0" applyBorder="1"/>
    <xf numFmtId="0" fontId="0" fillId="0" borderId="6" xfId="0" applyBorder="1"/>
    <xf numFmtId="0" fontId="3" fillId="3" borderId="7" xfId="0" applyFont="1" applyFill="1" applyBorder="1" applyAlignment="1">
      <alignment horizontal="left" vertical="center"/>
    </xf>
    <xf numFmtId="0" fontId="0" fillId="4" borderId="8" xfId="0" applyFill="1" applyBorder="1"/>
    <xf numFmtId="0" fontId="0" fillId="4" borderId="10" xfId="0" applyFill="1" applyBorder="1"/>
    <xf numFmtId="0" fontId="3" fillId="3" borderId="5" xfId="0" applyFont="1" applyFill="1" applyBorder="1"/>
    <xf numFmtId="0" fontId="3" fillId="3" borderId="7" xfId="0" applyFont="1" applyFill="1" applyBorder="1"/>
    <xf numFmtId="0" fontId="3" fillId="3" borderId="9" xfId="0" applyFont="1" applyFill="1" applyBorder="1"/>
    <xf numFmtId="0" fontId="0" fillId="2" borderId="10" xfId="0" applyFill="1" applyBorder="1"/>
    <xf numFmtId="9" fontId="0" fillId="0" borderId="0" xfId="1" applyFont="1"/>
    <xf numFmtId="0" fontId="0" fillId="4" borderId="7" xfId="0" applyFill="1" applyBorder="1"/>
    <xf numFmtId="0" fontId="0" fillId="4" borderId="9" xfId="0" applyFill="1" applyBorder="1"/>
    <xf numFmtId="0" fontId="3" fillId="3" borderId="5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14" xfId="0" applyFont="1" applyFill="1" applyBorder="1" applyAlignment="1">
      <alignment horizontal="left" vertical="center"/>
    </xf>
    <xf numFmtId="0" fontId="0" fillId="4" borderId="15" xfId="0" applyFill="1" applyBorder="1"/>
    <xf numFmtId="0" fontId="3" fillId="3" borderId="16" xfId="0" applyFont="1" applyFill="1" applyBorder="1" applyAlignment="1">
      <alignment horizontal="left" vertical="center"/>
    </xf>
    <xf numFmtId="0" fontId="0" fillId="4" borderId="17" xfId="0" applyFill="1" applyBorder="1"/>
    <xf numFmtId="0" fontId="3" fillId="4" borderId="18" xfId="0" applyFont="1" applyFill="1" applyBorder="1" applyAlignment="1">
      <alignment horizontal="left"/>
    </xf>
    <xf numFmtId="0" fontId="3" fillId="3" borderId="19" xfId="0" applyFont="1" applyFill="1" applyBorder="1"/>
    <xf numFmtId="0" fontId="3" fillId="3" borderId="5" xfId="0" applyFont="1" applyFill="1" applyBorder="1" applyAlignment="1">
      <alignment horizontal="left" vertical="center"/>
    </xf>
    <xf numFmtId="0" fontId="0" fillId="4" borderId="6" xfId="0" applyFill="1" applyBorder="1"/>
    <xf numFmtId="0" fontId="3" fillId="3" borderId="9" xfId="0" applyFont="1" applyFill="1" applyBorder="1" applyAlignment="1">
      <alignment horizontal="left" vertical="center"/>
    </xf>
    <xf numFmtId="0" fontId="4" fillId="2" borderId="20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/>
    <xf numFmtId="0" fontId="3" fillId="2" borderId="13" xfId="0" applyFont="1" applyFill="1" applyBorder="1" applyAlignment="1">
      <alignment horizontal="center"/>
    </xf>
    <xf numFmtId="0" fontId="3" fillId="2" borderId="21" xfId="0" applyFont="1" applyFill="1" applyBorder="1" applyAlignment="1"/>
    <xf numFmtId="0" fontId="3" fillId="2" borderId="22" xfId="0" applyFont="1" applyFill="1" applyBorder="1" applyAlignment="1">
      <alignment horizontal="center"/>
    </xf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" xfId="0" applyBorder="1"/>
    <xf numFmtId="0" fontId="3" fillId="4" borderId="26" xfId="0" applyFont="1" applyFill="1" applyBorder="1" applyAlignment="1">
      <alignment horizontal="left"/>
    </xf>
    <xf numFmtId="0" fontId="3" fillId="2" borderId="27" xfId="0" applyFont="1" applyFill="1" applyBorder="1" applyAlignment="1"/>
    <xf numFmtId="0" fontId="0" fillId="0" borderId="5" xfId="0" applyBorder="1" applyAlignment="1">
      <alignment horizontal="right"/>
    </xf>
    <xf numFmtId="0" fontId="0" fillId="0" borderId="7" xfId="0" applyBorder="1" applyAlignment="1">
      <alignment horizontal="right"/>
    </xf>
    <xf numFmtId="0" fontId="0" fillId="0" borderId="9" xfId="0" applyBorder="1" applyAlignment="1">
      <alignment horizontal="right"/>
    </xf>
    <xf numFmtId="0" fontId="0" fillId="0" borderId="16" xfId="0" applyBorder="1" applyAlignment="1">
      <alignment horizontal="right"/>
    </xf>
    <xf numFmtId="0" fontId="0" fillId="0" borderId="14" xfId="0" applyBorder="1" applyAlignment="1">
      <alignment horizontal="right"/>
    </xf>
    <xf numFmtId="0" fontId="3" fillId="4" borderId="18" xfId="0" applyFont="1" applyFill="1" applyBorder="1" applyAlignment="1">
      <alignment horizontal="right"/>
    </xf>
    <xf numFmtId="0" fontId="4" fillId="2" borderId="28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/>
    <xf numFmtId="0" fontId="3" fillId="3" borderId="14" xfId="0" applyFont="1" applyFill="1" applyBorder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4" xfId="0" applyBorder="1" applyAlignment="1">
      <alignment horizontal="right" vertical="center" wrapText="1"/>
    </xf>
    <xf numFmtId="0" fontId="3" fillId="3" borderId="16" xfId="0" applyFont="1" applyFill="1" applyBorder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1" fillId="0" borderId="16" xfId="0" applyFont="1" applyBorder="1" applyAlignment="1">
      <alignment horizontal="right" vertical="center" wrapText="1"/>
    </xf>
    <xf numFmtId="0" fontId="3" fillId="4" borderId="11" xfId="0" applyFont="1" applyFill="1" applyBorder="1" applyAlignment="1">
      <alignment horizontal="left"/>
    </xf>
    <xf numFmtId="0" fontId="3" fillId="4" borderId="29" xfId="0" applyFont="1" applyFill="1" applyBorder="1" applyAlignment="1">
      <alignment horizontal="left"/>
    </xf>
    <xf numFmtId="0" fontId="3" fillId="4" borderId="11" xfId="0" applyFont="1" applyFill="1" applyBorder="1" applyAlignment="1">
      <alignment horizontal="right"/>
    </xf>
    <xf numFmtId="0" fontId="3" fillId="3" borderId="12" xfId="0" applyFont="1" applyFill="1" applyBorder="1"/>
    <xf numFmtId="0" fontId="3" fillId="3" borderId="30" xfId="0" applyFont="1" applyFill="1" applyBorder="1" applyAlignment="1">
      <alignment horizontal="left" vertical="center" wrapText="1"/>
    </xf>
    <xf numFmtId="0" fontId="1" fillId="0" borderId="30" xfId="0" applyFont="1" applyBorder="1" applyAlignment="1">
      <alignment horizontal="right" vertical="center" wrapText="1"/>
    </xf>
    <xf numFmtId="0" fontId="0" fillId="4" borderId="31" xfId="0" applyFill="1" applyBorder="1"/>
    <xf numFmtId="0" fontId="3" fillId="2" borderId="11" xfId="0" applyFont="1" applyFill="1" applyBorder="1" applyAlignment="1">
      <alignment horizontal="left" vertical="center"/>
    </xf>
    <xf numFmtId="0" fontId="3" fillId="2" borderId="12" xfId="0" applyFont="1" applyFill="1" applyBorder="1" applyAlignment="1">
      <alignment horizontal="right"/>
    </xf>
    <xf numFmtId="0" fontId="3" fillId="2" borderId="29" xfId="0" applyFont="1" applyFill="1" applyBorder="1" applyAlignment="1">
      <alignment horizontal="left" vertical="center"/>
    </xf>
    <xf numFmtId="0" fontId="3" fillId="2" borderId="11" xfId="0" applyFont="1" applyFill="1" applyBorder="1" applyAlignment="1">
      <alignment horizontal="right"/>
    </xf>
  </cellXfs>
  <cellStyles count="2">
    <cellStyle name="Normál" xfId="0" builtinId="0"/>
    <cellStyle name="Százalék" xfId="1" builtinId="5"/>
  </cellStyles>
  <dxfs count="0"/>
  <tableStyles count="1" defaultTableStyle="TableStyleMedium2" defaultPivotStyle="PivotStyleLight16">
    <tableStyle name="Invisible" pivot="0" table="0" count="0" xr9:uid="{D41C4CFB-2C4A-472F-83A1-E92C5B834DE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DCACE3-5017-429D-ABBB-E4163FA6C17F}">
  <dimension ref="A1:J51"/>
  <sheetViews>
    <sheetView tabSelected="1" topLeftCell="A33" zoomScale="85" zoomScaleNormal="85" workbookViewId="0">
      <selection activeCell="C36" sqref="C36"/>
    </sheetView>
  </sheetViews>
  <sheetFormatPr defaultRowHeight="14.4" x14ac:dyDescent="0.3"/>
  <cols>
    <col min="1" max="1" width="24.21875" style="6" customWidth="1"/>
    <col min="2" max="2" width="66.21875" bestFit="1" customWidth="1"/>
    <col min="3" max="3" width="8.88671875" style="4"/>
    <col min="6" max="6" width="14.33203125" customWidth="1"/>
    <col min="7" max="7" width="29.109375" customWidth="1"/>
    <col min="9" max="9" width="11.109375" bestFit="1" customWidth="1"/>
  </cols>
  <sheetData>
    <row r="1" spans="1:10" ht="15" thickBot="1" x14ac:dyDescent="0.35">
      <c r="A1" s="35" t="s">
        <v>47</v>
      </c>
      <c r="B1" s="37"/>
      <c r="C1" s="43" t="s">
        <v>53</v>
      </c>
      <c r="D1" s="36" t="s">
        <v>54</v>
      </c>
    </row>
    <row r="2" spans="1:10" x14ac:dyDescent="0.3">
      <c r="A2" s="30" t="s">
        <v>48</v>
      </c>
      <c r="B2" s="38" t="s">
        <v>56</v>
      </c>
      <c r="C2" s="44">
        <v>1.5</v>
      </c>
      <c r="D2" s="31"/>
      <c r="F2" s="15" t="s">
        <v>51</v>
      </c>
      <c r="G2" s="11"/>
      <c r="I2" s="22" t="s">
        <v>55</v>
      </c>
      <c r="J2" s="23"/>
    </row>
    <row r="3" spans="1:10" ht="15" thickBot="1" x14ac:dyDescent="0.35">
      <c r="A3" s="32"/>
      <c r="B3" s="39" t="s">
        <v>50</v>
      </c>
      <c r="C3" s="46">
        <v>1</v>
      </c>
      <c r="D3" s="14"/>
      <c r="F3" s="16" t="s">
        <v>46</v>
      </c>
      <c r="G3" s="9">
        <f>SUM(D6,D13,D32,D48)</f>
        <v>0</v>
      </c>
      <c r="I3" s="20">
        <v>0</v>
      </c>
      <c r="J3" s="9">
        <v>1</v>
      </c>
    </row>
    <row r="4" spans="1:10" ht="15" thickBot="1" x14ac:dyDescent="0.35">
      <c r="A4" s="30" t="s">
        <v>49</v>
      </c>
      <c r="B4" s="38" t="s">
        <v>56</v>
      </c>
      <c r="C4" s="44">
        <v>1.5</v>
      </c>
      <c r="D4" s="31"/>
      <c r="F4" s="17" t="s">
        <v>52</v>
      </c>
      <c r="G4" s="18">
        <f>VLOOKUP(G3,$I$3:$J$7,2,TRUE)</f>
        <v>1</v>
      </c>
      <c r="I4" s="20">
        <v>20</v>
      </c>
      <c r="J4" s="9">
        <v>2</v>
      </c>
    </row>
    <row r="5" spans="1:10" ht="15" thickBot="1" x14ac:dyDescent="0.35">
      <c r="A5" s="32"/>
      <c r="B5" s="39" t="s">
        <v>50</v>
      </c>
      <c r="C5" s="46">
        <v>1</v>
      </c>
      <c r="D5" s="14"/>
      <c r="I5" s="20">
        <v>27</v>
      </c>
      <c r="J5" s="9">
        <v>3</v>
      </c>
    </row>
    <row r="6" spans="1:10" ht="15" thickBot="1" x14ac:dyDescent="0.35">
      <c r="A6" s="28" t="s">
        <v>44</v>
      </c>
      <c r="B6" s="42"/>
      <c r="C6" s="49">
        <f>SUM(C2:C5)</f>
        <v>5</v>
      </c>
      <c r="D6" s="29">
        <f>SUM(D2:D5)</f>
        <v>0</v>
      </c>
      <c r="I6" s="20">
        <v>35</v>
      </c>
      <c r="J6" s="9">
        <v>4</v>
      </c>
    </row>
    <row r="7" spans="1:10" ht="15" thickBot="1" x14ac:dyDescent="0.35">
      <c r="I7" s="21">
        <v>42</v>
      </c>
      <c r="J7" s="10">
        <v>5</v>
      </c>
    </row>
    <row r="8" spans="1:10" ht="15" thickBot="1" x14ac:dyDescent="0.35"/>
    <row r="9" spans="1:10" ht="15" thickBot="1" x14ac:dyDescent="0.35">
      <c r="A9" s="33" t="s">
        <v>1</v>
      </c>
      <c r="B9" s="50"/>
      <c r="C9" s="51" t="s">
        <v>53</v>
      </c>
      <c r="D9" s="34" t="s">
        <v>54</v>
      </c>
    </row>
    <row r="10" spans="1:10" x14ac:dyDescent="0.3">
      <c r="A10" s="55" t="s">
        <v>3</v>
      </c>
      <c r="B10" s="56" t="s">
        <v>58</v>
      </c>
      <c r="C10" s="57">
        <v>1</v>
      </c>
      <c r="D10" s="27"/>
    </row>
    <row r="11" spans="1:10" x14ac:dyDescent="0.3">
      <c r="A11" s="62"/>
      <c r="B11" s="56" t="s">
        <v>0</v>
      </c>
      <c r="C11" s="63">
        <v>1</v>
      </c>
      <c r="D11" s="64"/>
    </row>
    <row r="12" spans="1:10" ht="15" thickBot="1" x14ac:dyDescent="0.35">
      <c r="A12" s="52"/>
      <c r="B12" s="53" t="s">
        <v>45</v>
      </c>
      <c r="C12" s="54">
        <v>1</v>
      </c>
      <c r="D12" s="25"/>
    </row>
    <row r="13" spans="1:10" ht="15" thickBot="1" x14ac:dyDescent="0.35">
      <c r="A13" s="58" t="s">
        <v>44</v>
      </c>
      <c r="B13" s="59"/>
      <c r="C13" s="60">
        <f>SUM(C10:C12)</f>
        <v>3</v>
      </c>
      <c r="D13" s="61">
        <f>SUM(D10:D12)</f>
        <v>0</v>
      </c>
      <c r="G13" s="19"/>
    </row>
    <row r="14" spans="1:10" ht="15" thickBot="1" x14ac:dyDescent="0.35">
      <c r="A14" s="5"/>
      <c r="B14" s="1"/>
      <c r="C14" s="3"/>
      <c r="G14" s="19"/>
    </row>
    <row r="15" spans="1:10" ht="15" thickBot="1" x14ac:dyDescent="0.35">
      <c r="A15" s="33" t="s">
        <v>2</v>
      </c>
      <c r="B15" s="50"/>
      <c r="C15" s="51" t="s">
        <v>53</v>
      </c>
      <c r="D15" s="34" t="s">
        <v>54</v>
      </c>
      <c r="G15" s="19"/>
    </row>
    <row r="16" spans="1:10" x14ac:dyDescent="0.3">
      <c r="A16" s="26" t="s">
        <v>19</v>
      </c>
      <c r="B16" s="40" t="s">
        <v>5</v>
      </c>
      <c r="C16" s="47">
        <v>2</v>
      </c>
      <c r="D16" s="27"/>
      <c r="G16" s="19"/>
    </row>
    <row r="17" spans="1:7" ht="15" thickBot="1" x14ac:dyDescent="0.35">
      <c r="A17" s="24"/>
      <c r="B17" s="41" t="s">
        <v>20</v>
      </c>
      <c r="C17" s="48">
        <v>1</v>
      </c>
      <c r="D17" s="25"/>
      <c r="G17" s="19"/>
    </row>
    <row r="18" spans="1:7" x14ac:dyDescent="0.3">
      <c r="A18" s="30" t="s">
        <v>15</v>
      </c>
      <c r="B18" s="38" t="s">
        <v>8</v>
      </c>
      <c r="C18" s="44">
        <v>2</v>
      </c>
      <c r="D18" s="31"/>
    </row>
    <row r="19" spans="1:7" ht="15" thickBot="1" x14ac:dyDescent="0.35">
      <c r="A19" s="32"/>
      <c r="B19" s="39" t="s">
        <v>9</v>
      </c>
      <c r="C19" s="46">
        <v>3</v>
      </c>
      <c r="D19" s="14"/>
    </row>
    <row r="20" spans="1:7" x14ac:dyDescent="0.3">
      <c r="A20" s="26" t="s">
        <v>10</v>
      </c>
      <c r="B20" s="40" t="s">
        <v>11</v>
      </c>
      <c r="C20" s="47">
        <v>1</v>
      </c>
      <c r="D20" s="27"/>
    </row>
    <row r="21" spans="1:7" x14ac:dyDescent="0.3">
      <c r="A21" s="12"/>
      <c r="B21" s="7" t="s">
        <v>24</v>
      </c>
      <c r="C21" s="45">
        <v>2</v>
      </c>
      <c r="D21" s="13"/>
    </row>
    <row r="22" spans="1:7" ht="15" thickBot="1" x14ac:dyDescent="0.35">
      <c r="A22" s="24"/>
      <c r="B22" s="41" t="s">
        <v>57</v>
      </c>
      <c r="C22" s="48">
        <v>1</v>
      </c>
      <c r="D22" s="25"/>
    </row>
    <row r="23" spans="1:7" x14ac:dyDescent="0.3">
      <c r="A23" s="30" t="s">
        <v>12</v>
      </c>
      <c r="B23" s="38" t="s">
        <v>22</v>
      </c>
      <c r="C23" s="44">
        <v>1</v>
      </c>
      <c r="D23" s="31"/>
    </row>
    <row r="24" spans="1:7" x14ac:dyDescent="0.3">
      <c r="A24" s="12"/>
      <c r="B24" s="7" t="s">
        <v>23</v>
      </c>
      <c r="C24" s="45">
        <v>1</v>
      </c>
      <c r="D24" s="13"/>
    </row>
    <row r="25" spans="1:7" ht="15" thickBot="1" x14ac:dyDescent="0.35">
      <c r="A25" s="32"/>
      <c r="B25" s="39" t="s">
        <v>59</v>
      </c>
      <c r="C25" s="46">
        <v>2</v>
      </c>
      <c r="D25" s="14"/>
    </row>
    <row r="26" spans="1:7" x14ac:dyDescent="0.3">
      <c r="A26" s="26" t="s">
        <v>13</v>
      </c>
      <c r="B26" s="40" t="s">
        <v>21</v>
      </c>
      <c r="C26" s="47">
        <v>1</v>
      </c>
      <c r="D26" s="27"/>
      <c r="G26" s="8"/>
    </row>
    <row r="27" spans="1:7" x14ac:dyDescent="0.3">
      <c r="A27" s="12"/>
      <c r="B27" s="7" t="s">
        <v>6</v>
      </c>
      <c r="C27" s="45">
        <v>2</v>
      </c>
      <c r="D27" s="13"/>
    </row>
    <row r="28" spans="1:7" x14ac:dyDescent="0.3">
      <c r="A28" s="12"/>
      <c r="B28" s="7" t="s">
        <v>14</v>
      </c>
      <c r="C28" s="45">
        <v>1</v>
      </c>
      <c r="D28" s="13"/>
    </row>
    <row r="29" spans="1:7" ht="15" thickBot="1" x14ac:dyDescent="0.35">
      <c r="A29" s="24"/>
      <c r="B29" s="41" t="s">
        <v>7</v>
      </c>
      <c r="C29" s="48">
        <v>1</v>
      </c>
      <c r="D29" s="25"/>
    </row>
    <row r="30" spans="1:7" x14ac:dyDescent="0.3">
      <c r="A30" s="30" t="s">
        <v>16</v>
      </c>
      <c r="B30" s="38" t="s">
        <v>18</v>
      </c>
      <c r="C30" s="44">
        <v>2</v>
      </c>
      <c r="D30" s="31"/>
    </row>
    <row r="31" spans="1:7" ht="15" thickBot="1" x14ac:dyDescent="0.35">
      <c r="A31" s="32"/>
      <c r="B31" s="39" t="s">
        <v>17</v>
      </c>
      <c r="C31" s="46">
        <v>1</v>
      </c>
      <c r="D31" s="14"/>
    </row>
    <row r="32" spans="1:7" ht="15" thickBot="1" x14ac:dyDescent="0.35">
      <c r="A32" s="28" t="s">
        <v>42</v>
      </c>
      <c r="B32" s="42"/>
      <c r="C32" s="49">
        <f>SUM(C16:C31)</f>
        <v>24</v>
      </c>
      <c r="D32" s="29">
        <f>SUM(D16:D31)</f>
        <v>0</v>
      </c>
    </row>
    <row r="33" spans="1:4" ht="15" thickBot="1" x14ac:dyDescent="0.35">
      <c r="B33" s="2"/>
    </row>
    <row r="34" spans="1:4" ht="15" thickBot="1" x14ac:dyDescent="0.35">
      <c r="A34" s="35" t="s">
        <v>4</v>
      </c>
      <c r="B34" s="37"/>
      <c r="C34" s="43" t="s">
        <v>53</v>
      </c>
      <c r="D34" s="36" t="s">
        <v>54</v>
      </c>
    </row>
    <row r="35" spans="1:4" x14ac:dyDescent="0.3">
      <c r="A35" s="30" t="s">
        <v>26</v>
      </c>
      <c r="B35" s="38" t="s">
        <v>25</v>
      </c>
      <c r="C35" s="44">
        <v>2</v>
      </c>
      <c r="D35" s="31"/>
    </row>
    <row r="36" spans="1:4" x14ac:dyDescent="0.3">
      <c r="A36" s="12"/>
      <c r="B36" s="7" t="s">
        <v>36</v>
      </c>
      <c r="C36" s="45">
        <v>1</v>
      </c>
      <c r="D36" s="13"/>
    </row>
    <row r="37" spans="1:4" ht="15" thickBot="1" x14ac:dyDescent="0.35">
      <c r="A37" s="32"/>
      <c r="B37" s="39" t="s">
        <v>30</v>
      </c>
      <c r="C37" s="46">
        <v>2</v>
      </c>
      <c r="D37" s="14"/>
    </row>
    <row r="38" spans="1:4" x14ac:dyDescent="0.3">
      <c r="A38" s="26" t="s">
        <v>32</v>
      </c>
      <c r="B38" s="40" t="s">
        <v>31</v>
      </c>
      <c r="C38" s="47">
        <v>1</v>
      </c>
      <c r="D38" s="27"/>
    </row>
    <row r="39" spans="1:4" ht="15" thickBot="1" x14ac:dyDescent="0.35">
      <c r="A39" s="24"/>
      <c r="B39" s="41" t="s">
        <v>33</v>
      </c>
      <c r="C39" s="48">
        <v>2</v>
      </c>
      <c r="D39" s="25"/>
    </row>
    <row r="40" spans="1:4" x14ac:dyDescent="0.3">
      <c r="A40" s="30" t="s">
        <v>39</v>
      </c>
      <c r="B40" s="38" t="s">
        <v>37</v>
      </c>
      <c r="C40" s="44">
        <v>1</v>
      </c>
      <c r="D40" s="31"/>
    </row>
    <row r="41" spans="1:4" x14ac:dyDescent="0.3">
      <c r="A41" s="12"/>
      <c r="B41" s="7" t="s">
        <v>40</v>
      </c>
      <c r="C41" s="45">
        <v>1</v>
      </c>
      <c r="D41" s="13"/>
    </row>
    <row r="42" spans="1:4" ht="15" thickBot="1" x14ac:dyDescent="0.35">
      <c r="A42" s="32"/>
      <c r="B42" s="39" t="s">
        <v>38</v>
      </c>
      <c r="C42" s="46">
        <v>2</v>
      </c>
      <c r="D42" s="14"/>
    </row>
    <row r="43" spans="1:4" x14ac:dyDescent="0.3">
      <c r="A43" s="26" t="s">
        <v>34</v>
      </c>
      <c r="B43" s="40" t="s">
        <v>60</v>
      </c>
      <c r="C43" s="47">
        <v>1</v>
      </c>
      <c r="D43" s="27"/>
    </row>
    <row r="44" spans="1:4" x14ac:dyDescent="0.3">
      <c r="A44" s="12"/>
      <c r="B44" s="7" t="s">
        <v>35</v>
      </c>
      <c r="C44" s="45">
        <v>1</v>
      </c>
      <c r="D44" s="13"/>
    </row>
    <row r="45" spans="1:4" ht="15" thickBot="1" x14ac:dyDescent="0.35">
      <c r="A45" s="24"/>
      <c r="B45" s="41" t="s">
        <v>41</v>
      </c>
      <c r="C45" s="48">
        <v>2</v>
      </c>
      <c r="D45" s="25"/>
    </row>
    <row r="46" spans="1:4" x14ac:dyDescent="0.3">
      <c r="A46" s="30" t="s">
        <v>28</v>
      </c>
      <c r="B46" s="38" t="s">
        <v>27</v>
      </c>
      <c r="C46" s="44">
        <v>1</v>
      </c>
      <c r="D46" s="31"/>
    </row>
    <row r="47" spans="1:4" ht="15" thickBot="1" x14ac:dyDescent="0.35">
      <c r="A47" s="32"/>
      <c r="B47" s="39" t="s">
        <v>29</v>
      </c>
      <c r="C47" s="46">
        <v>1</v>
      </c>
      <c r="D47" s="14"/>
    </row>
    <row r="48" spans="1:4" ht="15" thickBot="1" x14ac:dyDescent="0.35">
      <c r="A48" s="28" t="s">
        <v>43</v>
      </c>
      <c r="B48" s="42"/>
      <c r="C48" s="49">
        <f>SUM(C35:C47)</f>
        <v>18</v>
      </c>
      <c r="D48" s="29">
        <f>SUM(D35:D47)</f>
        <v>0</v>
      </c>
    </row>
    <row r="50" spans="1:4" ht="15" thickBot="1" x14ac:dyDescent="0.35"/>
    <row r="51" spans="1:4" ht="15" thickBot="1" x14ac:dyDescent="0.35">
      <c r="A51" s="65" t="s">
        <v>46</v>
      </c>
      <c r="B51" s="67"/>
      <c r="C51" s="68">
        <f>SUM(C48,C32,C13,C6)</f>
        <v>50</v>
      </c>
      <c r="D51" s="66">
        <f>SUM(D48,D32,D13,D6)</f>
        <v>0</v>
      </c>
    </row>
  </sheetData>
  <mergeCells count="24">
    <mergeCell ref="I2:J2"/>
    <mergeCell ref="A51:B51"/>
    <mergeCell ref="A34:B34"/>
    <mergeCell ref="A15:B15"/>
    <mergeCell ref="A1:B1"/>
    <mergeCell ref="A9:B9"/>
    <mergeCell ref="A48:B48"/>
    <mergeCell ref="A13:B13"/>
    <mergeCell ref="A6:B6"/>
    <mergeCell ref="A4:A5"/>
    <mergeCell ref="A2:A3"/>
    <mergeCell ref="A35:A37"/>
    <mergeCell ref="A38:A39"/>
    <mergeCell ref="A43:A45"/>
    <mergeCell ref="A46:A47"/>
    <mergeCell ref="A40:A42"/>
    <mergeCell ref="A32:B32"/>
    <mergeCell ref="A10:A12"/>
    <mergeCell ref="A16:A17"/>
    <mergeCell ref="A18:A19"/>
    <mergeCell ref="A20:A22"/>
    <mergeCell ref="A23:A25"/>
    <mergeCell ref="A26:A29"/>
    <mergeCell ref="A30:A3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Ertekeles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Tompos Anna</dc:creator>
  <cp:lastModifiedBy>Tompos Anna</cp:lastModifiedBy>
  <dcterms:created xsi:type="dcterms:W3CDTF">2015-06-05T18:19:34Z</dcterms:created>
  <dcterms:modified xsi:type="dcterms:W3CDTF">2026-04-01T00:37:12Z</dcterms:modified>
</cp:coreProperties>
</file>